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36" i="1"/>
  <c r="H24" i="1"/>
  <c r="H32" i="1" l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<sst xmlns="http://schemas.openxmlformats.org/spreadsheetml/2006/main" count="57" uniqueCount="32">
  <si>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</si>
  <si>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</si>
  <si>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</si>
  <si>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</si>
  <si>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</si>
  <si>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</si>
  <si>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</si>
  <si>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</si>
  <si>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</si>
  <si>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</si>
  <si>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</si>
  <si>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</si>
  <si>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</si>
  <si>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</si>
  <si>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</si>
  <si>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</si>
  <si>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</si>
  <si>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</si>
  <si>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</si>
  <si>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</si>
  <si>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</si>
  <si>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</si>
  <si>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</si>
  <si>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</si>
  <si>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</si>
  <si>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</si>
  <si>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</si>
  <si>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</si>
  <si>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</si>
  <si>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29.08.2023.godine Dom zdravlja Požarevac nije izvršio plaćanje prema dobavljačima: </t>
  </si>
  <si>
    <t>Primljena i neutrošena participacija od 29.08.2023</t>
  </si>
  <si>
    <t xml:space="preserve">Dana: 29.08.2023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</si>
</sst>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45167</v>
      </c>
      <c r="H12" s="12">
        <v>3540414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45167</v>
      </c>
      <c r="H13" s="1">
        <f>H14+H29-H37-H50</f>
        <v>3502616.8900000006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45167</v>
      </c>
      <c r="H14" s="2">
        <f>SUM(H15:H28)</f>
        <v>3264328.2700000005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</f>
        <v>2070456.27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1184208.33-807458.75-12448.88+1184208.33+3000-560090.11+1184208.33-1197659.11-79200+1184208.33-280949.78-938287.24</f>
        <v>863739.45000000042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-4345.94-67.5+11420+1850+6850+4550-181.69+9550+4200-4518-63+5500+3500-19850.37+6800+3900-53.5-60+9050+2250+11250+5400-71.25+7650+3900+7050+5900-761.21+13450+2900-2423.48-93.25+9700+6200+5900+2300</f>
        <v>330132.54999999987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45167</v>
      </c>
      <c r="H29" s="2">
        <f>H30+H31+H32+H33+H35+H36+H34</f>
        <v>240475.00000000006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</f>
        <v>237816.00000000006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f>36083.33-36000+36083.33-36166.66</f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10141-8734.01-1094.67+11900-312.32+1759-11000</f>
        <v>2659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45167</v>
      </c>
      <c r="H37" s="3">
        <f>SUM(H38:H49)</f>
        <v>2186.38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2013.11+167.27+6</f>
        <v>2186.38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45167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45167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</f>
        <v>37797.109999999841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3540414.0000000005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2023-08-30T05:35:18Z</dcterms:modified>
  <cp:category/>
  <cp:contentStatus/>
</cp:coreProperties>
</file>